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приложение для ОГП" sheetId="12" r:id="rId1"/>
    <sheet name="Лист3" sheetId="3" r:id="rId2"/>
  </sheets>
  <definedNames>
    <definedName name="_xlnm._FilterDatabase" localSheetId="0" hidden="1">'приложение для ОГП'!$A$7:$BN$7</definedName>
    <definedName name="_xlnm.Print_Titles" localSheetId="0">'приложение для ОГП'!$4:$6</definedName>
    <definedName name="_xlnm.Print_Area" localSheetId="0">'приложение для ОГП'!$A$1:$K$69</definedName>
  </definedNames>
  <calcPr calcId="124519"/>
</workbook>
</file>

<file path=xl/calcChain.xml><?xml version="1.0" encoding="utf-8"?>
<calcChain xmlns="http://schemas.openxmlformats.org/spreadsheetml/2006/main">
  <c r="J9" i="12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8"/>
</calcChain>
</file>

<file path=xl/sharedStrings.xml><?xml version="1.0" encoding="utf-8"?>
<sst xmlns="http://schemas.openxmlformats.org/spreadsheetml/2006/main" count="185" uniqueCount="124">
  <si>
    <t>№ п/п</t>
  </si>
  <si>
    <t>Муниципальное образование Смоленской области</t>
  </si>
  <si>
    <t>Наименование объекта</t>
  </si>
  <si>
    <t xml:space="preserve">Муниципальное образование «Велижский район» </t>
  </si>
  <si>
    <t>Муниципальное образование «Глинковский район» Смоленской области</t>
  </si>
  <si>
    <t xml:space="preserve">«Реконструкция системы водоснабжения в с. Глинка Глинковского района Смоленской области» </t>
  </si>
  <si>
    <t>Город Смоленск</t>
  </si>
  <si>
    <t xml:space="preserve">«Строительство станции водоподготовки от арт.скважины № 36 п. Гедеоновка, г. Смоленск» </t>
  </si>
  <si>
    <t xml:space="preserve">«Строительство станции водоподготовки от арт.скважины № 51 п. Миловидово, г. Смоленск» </t>
  </si>
  <si>
    <t xml:space="preserve">«Строительство станции водоподготовки от арт. скважины № 12/а пр. Гагарина, г. Смоленск» </t>
  </si>
  <si>
    <t xml:space="preserve">«Строительство станции водоподготовки от арт.скважины № 48 Московское ш., г. Смоленск» </t>
  </si>
  <si>
    <t xml:space="preserve">«Строительство станции водоподготовки от арт.скважины № 59 Досуговское ш. г. Смоленск» </t>
  </si>
  <si>
    <t xml:space="preserve">«Строительство станции водоподготовки от арт.скважины № б/н п. Подснежники, г. Смоленск» </t>
  </si>
  <si>
    <t xml:space="preserve">«Строительство станции водоподготовки от арт.скважины № 13 мкрн. Южный, г. Смоленск» </t>
  </si>
  <si>
    <t xml:space="preserve">«Строительство станции водоподготовки от арт.скважины № 45 мкрн. Южный, г. Смоленск» </t>
  </si>
  <si>
    <t xml:space="preserve">«Строительство станции водоподготовки от арт.скважины № 16 по ул. М. Еременко, г. Смоленск» </t>
  </si>
  <si>
    <t xml:space="preserve">«Строительство станции водоподготовки от арт.скважины № 25 ул. М. Еременко г. Смоленск» </t>
  </si>
  <si>
    <t xml:space="preserve">«Строительство станции водоподготовки от арт.скважины № 26 мкрн. Южный, г. Смоленск» </t>
  </si>
  <si>
    <t xml:space="preserve">«Строительство станции водоподготовки от арт.скважины № 2 п. Красный Бор  пер. Станционный г. Смоленск» </t>
  </si>
  <si>
    <t xml:space="preserve">«Строительство станции водоподготовки от арт.скважины № 35 п. Гедеоновка, г. Смоленск» </t>
  </si>
  <si>
    <t>Муниципальное образование «Демидовский район» Смоленской области</t>
  </si>
  <si>
    <t xml:space="preserve">«Строительство водозабора по ул. Комсомольской и дюкера через реку Гобза в г. Демидов» </t>
  </si>
  <si>
    <t>Муниципальное образование «Дорогобужский район» Смоленской области</t>
  </si>
  <si>
    <t xml:space="preserve">«Эксплуатационная скважина для питьевого и хозяйственно-бытового водоснабжения населения, расположенная в г. Дорогобуж, ул. Ленина» </t>
  </si>
  <si>
    <t>Муниципальное образование «Духовщинский район» Смоленской области</t>
  </si>
  <si>
    <t xml:space="preserve">«Реконструкция водозаборных сооружений со строительством станции водоочистки для хозяйственно-питьевых целей и водопроводных сетей в городе Духовщина Смоленской области» </t>
  </si>
  <si>
    <t>Муниципальное образование «Ельнинский район» Смоленской области</t>
  </si>
  <si>
    <t>Муниципальное образование «Кардымовский район» Смоленской области</t>
  </si>
  <si>
    <t xml:space="preserve">«Строительство станции обезжелезивания и водопроводных сетей в д. Каменка Кардымовского района Смоленской области» </t>
  </si>
  <si>
    <t>Муниципальное образование «Краснинский район»  Смоленской области</t>
  </si>
  <si>
    <t xml:space="preserve">«Строительство водозаборного сооружения и сетей питьевого водоснабжения в д.Мерлино Краснинского района Смоленской области» </t>
  </si>
  <si>
    <t xml:space="preserve">«Реконструкция системы централизованного водоснабжения п. Красный со строительством станции обезжелезивания и водопроводных сетей» </t>
  </si>
  <si>
    <t>Муниципальное образование «Новодугинский район» Смоленской области</t>
  </si>
  <si>
    <t>Муниципальное образование «Починковский район» Смоленской области</t>
  </si>
  <si>
    <t xml:space="preserve">«Строительство водозаборного сооружения и сетей водоснабжения в п.Стодолище Починковского района Смоленской области» </t>
  </si>
  <si>
    <t xml:space="preserve">«Строительство станции водоподготовки и водопроводных сетей в д. Денисово Починковского района Смоленской области» </t>
  </si>
  <si>
    <t xml:space="preserve">«Строительство водозаборного сооружения и сетей водоснабжения в  д. Лосня Починковского района Смоленской области» </t>
  </si>
  <si>
    <t>Муниципальное образование «Рославльский район» Смоленской области</t>
  </si>
  <si>
    <t xml:space="preserve">«Реконструкция системы централизованного водоснабжения г. Рославль Смоленской области, этап 3: Станция водоподготовки» </t>
  </si>
  <si>
    <t xml:space="preserve">«Реконструкция системы централизованного водоснабжения с бурением новых скважин, строительством станции обезжелезивания и водопроводных сетей в с. Екимовичи Рославльского района Смоленской области» </t>
  </si>
  <si>
    <t xml:space="preserve">«Реконструкция системы централизованного водоснабжения с бурением новых скважин, строительством станции обезжелезивания и водопроводных сетей в с. Остер Рославльского района Смоленской области» </t>
  </si>
  <si>
    <t xml:space="preserve">«Реконструкция водозаборной скважины № 6 для хозяйственно-питьевого водоснабжения г. Рославля, расположенной по адресу: Смоленская область г. Рославль, ул. Октябрьская  (1 этап)» </t>
  </si>
  <si>
    <t>Муниципальное образование «Сафоновский район» Смоленской области</t>
  </si>
  <si>
    <t xml:space="preserve">«Строительство станции обезжелезивания и водопроводных сетей в д. Казулино Сафоновского района Смоленской области» </t>
  </si>
  <si>
    <t xml:space="preserve">«Строительство станции водоподготовки и водопроводных сетей в д. Прудки Сафоновского района Смоленской области» </t>
  </si>
  <si>
    <t xml:space="preserve">«Реконструкция системы централизованного водоснабжения в  п. Вадино Сафоновского района со строительством станции водоочистки и водопроводных сетей» </t>
  </si>
  <si>
    <t>Муниципальное образование «Смоленский район» Смоленской области</t>
  </si>
  <si>
    <t>«Строительство станции обезжелезивания и водопроводных сетей в д. Жуково Смоленской области</t>
  </si>
  <si>
    <t xml:space="preserve">«Строительство станции водоподготовки в д. Быльники Корохоткинского сельского поселения Смоленского района Смоленской области» </t>
  </si>
  <si>
    <t>Муниципальное образование «Сычевский район» Смоленской области</t>
  </si>
  <si>
    <t xml:space="preserve">«Реконструкция системы водоснабжения в г. Сычевка Смоленской области со строительством станции обезжелезивания воды и водопроводных сетей» </t>
  </si>
  <si>
    <t>Муниципальное образование «Темкинский район» Смоленской области</t>
  </si>
  <si>
    <t xml:space="preserve">«Станция обезжелезивания в с. Темкино Темкинского района Смоленской области» </t>
  </si>
  <si>
    <t>Муниципальное образование «Угранский район» Смоленской области</t>
  </si>
  <si>
    <t xml:space="preserve">«Строительство станции водоподготовки и водопроводных сетей в д. Всходы Угранского района Смоленской области» </t>
  </si>
  <si>
    <t>Муниципальное образование «Хиславичский район» Смоленской области</t>
  </si>
  <si>
    <t xml:space="preserve">«Реконструкция сетей водопровода с бурением скважины в д. Корзово Хиславичского района Смоленской области» </t>
  </si>
  <si>
    <t xml:space="preserve">«Реконструкция сетей водопровода с переподключением потребителей в п. Хиславичи Смоленской области» </t>
  </si>
  <si>
    <t>Муниципальное образование «Холм-Жирковский район» Смоленской области</t>
  </si>
  <si>
    <t xml:space="preserve">«Строительство станции водоподготовки для хозяйственно-питьевых целей и водопроводных сетей на ст.Игоревская Холм-Жирковского района Смоленской области» </t>
  </si>
  <si>
    <t xml:space="preserve">«Строительство станции водоподготовки для хозяйственно-питьевых целей и водопроводных сетей в п.г.т. Холм-Жирковский Смоленской области» </t>
  </si>
  <si>
    <t>Муниципальное образование «Шумячский район» Смоленской области</t>
  </si>
  <si>
    <t xml:space="preserve">«Реконструкция системы водоснабжения со строительством станции очистки воды и водопроводных сетей  в п. Первомайский Шумячского района» </t>
  </si>
  <si>
    <t>«Реконструкция водозабора в д. Егорьево со строительством нового водовода Верхнеднепровского городского поселения»</t>
  </si>
  <si>
    <t>«Строительство станции водоочистки водозабора Шахтеевский и водопроводных сетей в г. Сафоново Сафоновском районе Смоленской области»</t>
  </si>
  <si>
    <t>«Строительство станции водоочистки водозабора Южный и водопроводных сетей в г. Сафоново Сафоновском районе Смоленской области»</t>
  </si>
  <si>
    <t>«Строительство станции водоочистки и реконструкция водопроводных сетей в п. Кардымово Кардымовского района Смоленской области»</t>
  </si>
  <si>
    <t>«Строительство артезианской скважины и башни Рожновского в д. Сож Талашкинского сельского поселения»</t>
  </si>
  <si>
    <t>Велижское городское поселение</t>
  </si>
  <si>
    <t>Глинковсое сельское поселение Глинковского района Смоленской области</t>
  </si>
  <si>
    <t>город Смоленск</t>
  </si>
  <si>
    <t>Мурыгинское сельское поселение Починковсого района Смоленской области</t>
  </si>
  <si>
    <t>Стодолищенское сельское поселение Починковсого района Смоленской области</t>
  </si>
  <si>
    <t>Новодугинское сельское поселение Новодугинского района Смоленской области</t>
  </si>
  <si>
    <t>Краснинское городское поселение Краснинского района Смоленской области</t>
  </si>
  <si>
    <t>Мерлинское сельское поселение Краснинского районга Смоленской области</t>
  </si>
  <si>
    <t>Каменское сельское поселение Кардымовского района Смоленской области</t>
  </si>
  <si>
    <t>Духовщинское городское поселение Духовщинского района Смоленской области</t>
  </si>
  <si>
    <t>Дорогобужское городское поселение Дорогобужского района Смоленской области</t>
  </si>
  <si>
    <t>Демидовское городское поселение Демидовского района Смоленской области</t>
  </si>
  <si>
    <t>Рославльское городское поселение Рославльского района Смоленской области</t>
  </si>
  <si>
    <t>Екимовичское сельское поселение Рославльского района Смоленской области</t>
  </si>
  <si>
    <t>Остерское сельское поселение Рославльского района Смоленской области</t>
  </si>
  <si>
    <t>Вадинское сельское поселение Сафоновсого района Смоленской области</t>
  </si>
  <si>
    <t>Козинское сельское поселение Смоленского района Смоленской области</t>
  </si>
  <si>
    <t xml:space="preserve">Стабенское сельское плоселение Смоленского района Смоленской области </t>
  </si>
  <si>
    <t xml:space="preserve">Корохоткинское сельское плоселение Смоленского района Смоленской области </t>
  </si>
  <si>
    <t xml:space="preserve">Талашкинское сельское плоселение Смоленского района Смоленской области </t>
  </si>
  <si>
    <t>Сычевское городское поселение Сычевского района Смоленской области</t>
  </si>
  <si>
    <t>Казулинское сельское поселение Сафоновсого района Смоленской области</t>
  </si>
  <si>
    <t>Темкинское сельское поселение Темкинского района Смоленской области</t>
  </si>
  <si>
    <t>Всходское сельское поселение Угранского района Смоленской области</t>
  </si>
  <si>
    <t>Корзовское сельское поселение Хиславичского района Смоленской области</t>
  </si>
  <si>
    <t>Хиславичское городское поселение Хиславичского района Смоленской области</t>
  </si>
  <si>
    <t>Игоревское сельское поселение Холм-Жирковского района Смоленской области</t>
  </si>
  <si>
    <t>Холм-Жирковское городское поселение Холм-Жирковского района Смоленской области</t>
  </si>
  <si>
    <t>Первомайское сельское поселение Шумячского района Смоленской области</t>
  </si>
  <si>
    <t>Ельнинское городское поселение Ельнинского района Смоленской области</t>
  </si>
  <si>
    <t>Верхнеднепровское городское поселение Дорогобужского района Смоленской области</t>
  </si>
  <si>
    <t>Сафоновское городское поселение Сафоновсого района Смоленской области</t>
  </si>
  <si>
    <t>Кардымовское городское поселение Кардымовсого района Смоленской области</t>
  </si>
  <si>
    <t xml:space="preserve"> Прудковское сельское поселение Сафоновсого района Смоленской области</t>
  </si>
  <si>
    <t>Реконструкция Верхне-Ясенного водозабора с установкой станции доочистки г. Смоленск</t>
  </si>
  <si>
    <t>Реконструкция Бабьегорского водозабора с установкой станции доочистки г. Смоленск</t>
  </si>
  <si>
    <t>Реконструкция Рачевского водозабора с установкой станции доочистки г. Смоленск</t>
  </si>
  <si>
    <t xml:space="preserve">«Реконструкция системы центализованного водоснабжения со строительством водозаборного узла, станции очистки воды и водопроводных сетей в с.Новодугино Смоленской области» </t>
  </si>
  <si>
    <t>Критерий достижения целевого показателя,% (kD)</t>
  </si>
  <si>
    <t xml:space="preserve">Объем инвестиций из федерального бюджета, тыс. рублей </t>
  </si>
  <si>
    <t>Численность населения, обеспеченного качественной питьевой водой из ЦСВ, после реализации проекта, чел. (K2)</t>
  </si>
  <si>
    <t>Численность населения, обеспеченного качественной питьевой водой из ЦСВ, чел/ (K1)</t>
  </si>
  <si>
    <t>Численность населения, муниципального образования, чел/ (N)</t>
  </si>
  <si>
    <t>Значение показателя бюджетной эффективности, руб./%</t>
  </si>
  <si>
    <t>Позиция в рейтинге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</si>
  <si>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</si>
  <si>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Итоги рейтингового отбора объектов по показателю бюджетной эффективности</t>
  </si>
  <si>
    <t xml:space="preserve">«Станция водоочистки для хозяйственно-питьевых целей и системы центрального водоснабжения                                       г. Велижа Смоленской области» </t>
  </si>
  <si>
    <t xml:space="preserve">«Водозаборный узел 1 и 2 подъема из подземного источники со станцией обезжелезивания и сетями хозяйственно-противопожарного водоснабжения в                          г. Велиж (малая сторона)» </t>
  </si>
  <si>
    <t xml:space="preserve">«Водозаборный узел 1 и 2 подъема из подземного источники со станцией обезжелезивания и сетями хозяйственно-противопожарного водоснабжения в                            г. Велиж Смоленской области» </t>
  </si>
  <si>
    <t xml:space="preserve">«Реконструкция  водозаборных сооружений по                                     ул. Мира в г. Демидов Смоленской области» </t>
  </si>
  <si>
    <t xml:space="preserve">«Реконструкция водозабора «Дубинин луг» с водоводами и бурением новых скважин (№1, № 3) в                          г. Рославль Смоленской области» </t>
  </si>
  <si>
    <t xml:space="preserve">«Строительство станции водоочистки в                                          д. Богородицкое Козинского сельского поселения Смоленского района Смоленской области» </t>
  </si>
  <si>
    <t>«Реконструкция водозабора по ул. Симоновой в                     г. Дорогобуж Смоленской области со строительством новой артезиантсквой скважины и установкой станции водоподготовки»</t>
  </si>
  <si>
    <t>«Реконструкция водовода в г. Ельня Смоленской области, протяженностью 18.3 км от д. Селиба до                   мкр. Кутузовский в г. Ельня. Реконструкция уличной водопроводной сети, протяженностью 20,3 км, по                  ул. Мелиораторов, ул. Кировская, ул. Пролетарская, ул. Интернациональная, ул. Советская, ул. Говорова, ул. Ленина»</t>
  </si>
  <si>
    <t xml:space="preserve">Приложение № 4
к областной государственной программе «Повышение качества водоснабжения на территории Смоленской области», утвержденой постановлением Администрации Смоленской области  от ________ № _____)
</t>
  </si>
</sst>
</file>

<file path=xl/styles.xml><?xml version="1.0" encoding="utf-8"?>
<styleSheet xmlns="http://schemas.openxmlformats.org/spreadsheetml/2006/main">
  <numFmts count="3">
    <numFmt numFmtId="44" formatCode="_-* #,##0.00&quot;р.&quot;_-;\-* #,##0.00&quot;р.&quot;_-;_-* &quot;-&quot;??&quot;р.&quot;_-;_-@_-"/>
    <numFmt numFmtId="164" formatCode="0.000%"/>
    <numFmt numFmtId="165" formatCode="_-* #,##0.0_р_._-;\-* #,##0.0_р_._-;_-* &quot;-&quot;?_р_._-;_-@_-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left" vertical="top" wrapText="1"/>
    </xf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2:K64"/>
  <sheetViews>
    <sheetView tabSelected="1" showWhiteSpace="0" view="pageBreakPreview" topLeftCell="A16" zoomScale="90" zoomScaleSheetLayoutView="90" workbookViewId="0">
      <selection activeCell="D10" sqref="D10"/>
    </sheetView>
  </sheetViews>
  <sheetFormatPr defaultRowHeight="15" outlineLevelCol="1"/>
  <cols>
    <col min="1" max="1" width="5.7109375" style="1" customWidth="1" outlineLevel="1"/>
    <col min="2" max="2" width="26.85546875" style="1" customWidth="1" outlineLevel="1"/>
    <col min="3" max="3" width="30.7109375" style="1" customWidth="1"/>
    <col min="4" max="4" width="45.7109375" style="1" customWidth="1"/>
    <col min="5" max="5" width="16" style="1" customWidth="1"/>
    <col min="6" max="6" width="17.28515625" style="1" customWidth="1"/>
    <col min="7" max="7" width="14.7109375" style="1" customWidth="1"/>
    <col min="8" max="8" width="24.140625" style="1" customWidth="1"/>
    <col min="9" max="9" width="15.85546875" style="1" customWidth="1"/>
    <col min="10" max="10" width="18.5703125" style="1" customWidth="1"/>
    <col min="11" max="11" width="11.28515625" style="1" customWidth="1"/>
    <col min="12" max="16384" width="9.140625" style="1"/>
  </cols>
  <sheetData>
    <row r="2" spans="1:11" ht="81.75" customHeight="1">
      <c r="H2" s="7" t="s">
        <v>123</v>
      </c>
      <c r="I2" s="7"/>
      <c r="J2" s="7"/>
      <c r="K2" s="7"/>
    </row>
    <row r="3" spans="1:11" ht="42.75" customHeight="1">
      <c r="A3" s="1" t="s">
        <v>113</v>
      </c>
      <c r="B3" s="8" t="s">
        <v>114</v>
      </c>
      <c r="C3" s="9"/>
      <c r="D3" s="9"/>
      <c r="E3" s="9"/>
      <c r="F3" s="9"/>
      <c r="G3" s="9"/>
      <c r="H3" s="9"/>
      <c r="I3" s="9"/>
      <c r="J3" s="9"/>
      <c r="K3" s="9"/>
    </row>
    <row r="4" spans="1:11" ht="54.75" customHeight="1">
      <c r="A4" s="11" t="s">
        <v>0</v>
      </c>
      <c r="B4" s="11" t="s">
        <v>1</v>
      </c>
      <c r="C4" s="11" t="s">
        <v>1</v>
      </c>
      <c r="D4" s="11" t="s">
        <v>2</v>
      </c>
      <c r="E4" s="11" t="s">
        <v>110</v>
      </c>
      <c r="F4" s="11" t="s">
        <v>109</v>
      </c>
      <c r="G4" s="11" t="s">
        <v>107</v>
      </c>
      <c r="H4" s="11" t="s">
        <v>108</v>
      </c>
      <c r="I4" s="11" t="s">
        <v>106</v>
      </c>
      <c r="J4" s="11" t="s">
        <v>111</v>
      </c>
      <c r="K4" s="11" t="s">
        <v>112</v>
      </c>
    </row>
    <row r="5" spans="1:1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ht="21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2">
        <v>11</v>
      </c>
    </row>
    <row r="8" spans="1:11" ht="60">
      <c r="A8" s="12">
        <v>1</v>
      </c>
      <c r="B8" s="13" t="s">
        <v>3</v>
      </c>
      <c r="C8" s="13" t="s">
        <v>68</v>
      </c>
      <c r="D8" s="13" t="s">
        <v>115</v>
      </c>
      <c r="E8" s="4">
        <v>7125</v>
      </c>
      <c r="F8" s="4">
        <v>1992</v>
      </c>
      <c r="G8" s="10">
        <v>58533.7</v>
      </c>
      <c r="H8" s="4">
        <v>2812</v>
      </c>
      <c r="I8" s="5">
        <v>8.5999999999999998E-4</v>
      </c>
      <c r="J8" s="6">
        <f t="shared" ref="J8:J39" si="0">G8*1000/I8</f>
        <v>68062441860.465118</v>
      </c>
      <c r="K8" s="2">
        <v>49</v>
      </c>
    </row>
    <row r="9" spans="1:11" ht="75">
      <c r="A9" s="12">
        <v>2</v>
      </c>
      <c r="B9" s="13" t="s">
        <v>3</v>
      </c>
      <c r="C9" s="13" t="s">
        <v>68</v>
      </c>
      <c r="D9" s="13" t="s">
        <v>116</v>
      </c>
      <c r="E9" s="4">
        <v>7125</v>
      </c>
      <c r="F9" s="4">
        <v>1992</v>
      </c>
      <c r="G9" s="10">
        <v>38800</v>
      </c>
      <c r="H9" s="4">
        <v>2342</v>
      </c>
      <c r="I9" s="5">
        <v>3.6999999999999999E-4</v>
      </c>
      <c r="J9" s="6">
        <f t="shared" si="0"/>
        <v>104864864864.86487</v>
      </c>
      <c r="K9" s="2">
        <v>54</v>
      </c>
    </row>
    <row r="10" spans="1:11" ht="75">
      <c r="A10" s="12">
        <v>3</v>
      </c>
      <c r="B10" s="13" t="s">
        <v>3</v>
      </c>
      <c r="C10" s="13" t="s">
        <v>68</v>
      </c>
      <c r="D10" s="13" t="s">
        <v>117</v>
      </c>
      <c r="E10" s="4">
        <v>7125</v>
      </c>
      <c r="F10" s="4">
        <v>1992</v>
      </c>
      <c r="G10" s="10">
        <v>43650</v>
      </c>
      <c r="H10" s="4">
        <v>2292</v>
      </c>
      <c r="I10" s="5">
        <v>3.1E-4</v>
      </c>
      <c r="J10" s="6">
        <f t="shared" si="0"/>
        <v>140806451612.90323</v>
      </c>
      <c r="K10" s="2">
        <v>57</v>
      </c>
    </row>
    <row r="11" spans="1:11" ht="45">
      <c r="A11" s="12">
        <v>4</v>
      </c>
      <c r="B11" s="13" t="s">
        <v>4</v>
      </c>
      <c r="C11" s="13" t="s">
        <v>69</v>
      </c>
      <c r="D11" s="13" t="s">
        <v>5</v>
      </c>
      <c r="E11" s="4">
        <v>2376</v>
      </c>
      <c r="F11" s="4">
        <v>775</v>
      </c>
      <c r="G11" s="10">
        <v>38800</v>
      </c>
      <c r="H11" s="4">
        <v>2376</v>
      </c>
      <c r="I11" s="5">
        <v>1.6900000000000001E-3</v>
      </c>
      <c r="J11" s="6">
        <f t="shared" si="0"/>
        <v>22958579881.656803</v>
      </c>
      <c r="K11" s="2">
        <v>25</v>
      </c>
    </row>
    <row r="12" spans="1:11" ht="30">
      <c r="A12" s="12">
        <v>5</v>
      </c>
      <c r="B12" s="13" t="s">
        <v>6</v>
      </c>
      <c r="C12" s="13" t="s">
        <v>70</v>
      </c>
      <c r="D12" s="13" t="s">
        <v>13</v>
      </c>
      <c r="E12" s="4">
        <v>329400</v>
      </c>
      <c r="F12" s="4">
        <v>29425</v>
      </c>
      <c r="G12" s="10">
        <v>14776.8</v>
      </c>
      <c r="H12" s="4">
        <v>32414</v>
      </c>
      <c r="I12" s="5">
        <v>3.16E-3</v>
      </c>
      <c r="J12" s="6">
        <f t="shared" si="0"/>
        <v>4676202531.6455698</v>
      </c>
      <c r="K12" s="2">
        <v>5</v>
      </c>
    </row>
    <row r="13" spans="1:11" ht="30">
      <c r="A13" s="12">
        <v>6</v>
      </c>
      <c r="B13" s="13" t="s">
        <v>6</v>
      </c>
      <c r="C13" s="13" t="s">
        <v>6</v>
      </c>
      <c r="D13" s="13" t="s">
        <v>14</v>
      </c>
      <c r="E13" s="4">
        <v>329400</v>
      </c>
      <c r="F13" s="4">
        <v>29425</v>
      </c>
      <c r="G13" s="10">
        <v>8678.2999999999993</v>
      </c>
      <c r="H13" s="4">
        <v>30547</v>
      </c>
      <c r="I13" s="5">
        <v>1.1800000000000001E-3</v>
      </c>
      <c r="J13" s="6">
        <f t="shared" si="0"/>
        <v>7354491525.423728</v>
      </c>
      <c r="K13" s="2">
        <v>10</v>
      </c>
    </row>
    <row r="14" spans="1:11" ht="45">
      <c r="A14" s="12">
        <v>7</v>
      </c>
      <c r="B14" s="13" t="s">
        <v>6</v>
      </c>
      <c r="C14" s="13" t="s">
        <v>6</v>
      </c>
      <c r="D14" s="13" t="s">
        <v>15</v>
      </c>
      <c r="E14" s="4">
        <v>329400</v>
      </c>
      <c r="F14" s="4">
        <v>29425</v>
      </c>
      <c r="G14" s="10">
        <v>38800</v>
      </c>
      <c r="H14" s="4">
        <v>32962</v>
      </c>
      <c r="I14" s="5">
        <v>3.7299999999999998E-3</v>
      </c>
      <c r="J14" s="6">
        <f t="shared" si="0"/>
        <v>10402144772.117964</v>
      </c>
      <c r="K14" s="2">
        <v>16</v>
      </c>
    </row>
    <row r="15" spans="1:11" ht="45">
      <c r="A15" s="12">
        <v>8</v>
      </c>
      <c r="B15" s="13" t="s">
        <v>6</v>
      </c>
      <c r="C15" s="13" t="s">
        <v>6</v>
      </c>
      <c r="D15" s="13" t="s">
        <v>16</v>
      </c>
      <c r="E15" s="4">
        <v>329400</v>
      </c>
      <c r="F15" s="4">
        <v>29425</v>
      </c>
      <c r="G15" s="10">
        <v>38800</v>
      </c>
      <c r="H15" s="4">
        <v>33789</v>
      </c>
      <c r="I15" s="5">
        <v>4.6100000000000004E-3</v>
      </c>
      <c r="J15" s="6">
        <f t="shared" si="0"/>
        <v>8416485900.2169189</v>
      </c>
      <c r="K15" s="2">
        <v>12</v>
      </c>
    </row>
    <row r="16" spans="1:11" ht="30">
      <c r="A16" s="12">
        <v>9</v>
      </c>
      <c r="B16" s="13" t="s">
        <v>6</v>
      </c>
      <c r="C16" s="13" t="s">
        <v>6</v>
      </c>
      <c r="D16" s="13" t="s">
        <v>17</v>
      </c>
      <c r="E16" s="4">
        <v>329400</v>
      </c>
      <c r="F16" s="4">
        <v>29425</v>
      </c>
      <c r="G16" s="10">
        <v>38800</v>
      </c>
      <c r="H16" s="4">
        <v>32414</v>
      </c>
      <c r="I16" s="5">
        <v>3.16E-3</v>
      </c>
      <c r="J16" s="6">
        <f t="shared" si="0"/>
        <v>12278481012.658228</v>
      </c>
      <c r="K16" s="2">
        <v>17</v>
      </c>
    </row>
    <row r="17" spans="1:11" ht="45">
      <c r="A17" s="12">
        <v>10</v>
      </c>
      <c r="B17" s="13" t="s">
        <v>6</v>
      </c>
      <c r="C17" s="13" t="s">
        <v>6</v>
      </c>
      <c r="D17" s="13" t="s">
        <v>18</v>
      </c>
      <c r="E17" s="4">
        <v>329400</v>
      </c>
      <c r="F17" s="4">
        <v>29425</v>
      </c>
      <c r="G17" s="10">
        <v>43650</v>
      </c>
      <c r="H17" s="4">
        <v>31906</v>
      </c>
      <c r="I17" s="5">
        <v>2.6199999999999999E-3</v>
      </c>
      <c r="J17" s="6">
        <f t="shared" si="0"/>
        <v>16660305343.511452</v>
      </c>
      <c r="K17" s="2">
        <v>21</v>
      </c>
    </row>
    <row r="18" spans="1:11" ht="30">
      <c r="A18" s="12">
        <v>11</v>
      </c>
      <c r="B18" s="13" t="s">
        <v>6</v>
      </c>
      <c r="C18" s="13" t="s">
        <v>6</v>
      </c>
      <c r="D18" s="13" t="s">
        <v>19</v>
      </c>
      <c r="E18" s="4">
        <v>329400</v>
      </c>
      <c r="F18" s="4">
        <v>29425</v>
      </c>
      <c r="G18" s="10">
        <v>33790</v>
      </c>
      <c r="H18" s="4">
        <v>29772</v>
      </c>
      <c r="I18" s="5">
        <v>3.6000000000000002E-4</v>
      </c>
      <c r="J18" s="6">
        <f t="shared" si="0"/>
        <v>93861111111.111099</v>
      </c>
      <c r="K18" s="2">
        <v>52</v>
      </c>
    </row>
    <row r="19" spans="1:11" ht="30">
      <c r="A19" s="12">
        <v>12</v>
      </c>
      <c r="B19" s="13" t="s">
        <v>6</v>
      </c>
      <c r="C19" s="13" t="s">
        <v>6</v>
      </c>
      <c r="D19" s="13" t="s">
        <v>7</v>
      </c>
      <c r="E19" s="4">
        <v>329400</v>
      </c>
      <c r="F19" s="4">
        <v>29425</v>
      </c>
      <c r="G19" s="10">
        <v>43650</v>
      </c>
      <c r="H19" s="4">
        <v>31107</v>
      </c>
      <c r="I19" s="5">
        <v>1.7700000000000001E-3</v>
      </c>
      <c r="J19" s="6">
        <f t="shared" si="0"/>
        <v>24661016949.152542</v>
      </c>
      <c r="K19" s="2">
        <v>26</v>
      </c>
    </row>
    <row r="20" spans="1:11" ht="45">
      <c r="A20" s="12">
        <v>13</v>
      </c>
      <c r="B20" s="13" t="s">
        <v>6</v>
      </c>
      <c r="C20" s="13" t="s">
        <v>6</v>
      </c>
      <c r="D20" s="13" t="s">
        <v>8</v>
      </c>
      <c r="E20" s="4">
        <v>329400</v>
      </c>
      <c r="F20" s="4">
        <v>29425</v>
      </c>
      <c r="G20" s="10">
        <v>43650</v>
      </c>
      <c r="H20" s="4">
        <v>30677</v>
      </c>
      <c r="I20" s="5">
        <v>1.32E-3</v>
      </c>
      <c r="J20" s="6">
        <f t="shared" si="0"/>
        <v>33068181818.18182</v>
      </c>
      <c r="K20" s="2">
        <v>35</v>
      </c>
    </row>
    <row r="21" spans="1:11" ht="30">
      <c r="A21" s="12">
        <v>14</v>
      </c>
      <c r="B21" s="13" t="s">
        <v>6</v>
      </c>
      <c r="C21" s="13" t="s">
        <v>6</v>
      </c>
      <c r="D21" s="13" t="s">
        <v>9</v>
      </c>
      <c r="E21" s="4">
        <v>329400</v>
      </c>
      <c r="F21" s="4">
        <v>29425</v>
      </c>
      <c r="G21" s="10">
        <v>43650</v>
      </c>
      <c r="H21" s="4">
        <v>33789</v>
      </c>
      <c r="I21" s="5">
        <v>4.6100000000000004E-3</v>
      </c>
      <c r="J21" s="6">
        <f t="shared" si="0"/>
        <v>9468546637.7440338</v>
      </c>
      <c r="K21" s="2">
        <v>15</v>
      </c>
    </row>
    <row r="22" spans="1:11" ht="45">
      <c r="A22" s="12">
        <v>15</v>
      </c>
      <c r="B22" s="13" t="s">
        <v>6</v>
      </c>
      <c r="C22" s="13" t="s">
        <v>6</v>
      </c>
      <c r="D22" s="13" t="s">
        <v>10</v>
      </c>
      <c r="E22" s="4">
        <v>329400</v>
      </c>
      <c r="F22" s="4">
        <v>29425</v>
      </c>
      <c r="G22" s="10">
        <v>38800</v>
      </c>
      <c r="H22" s="4">
        <v>30060</v>
      </c>
      <c r="I22" s="5">
        <v>6.7000000000000002E-4</v>
      </c>
      <c r="J22" s="6">
        <f t="shared" si="0"/>
        <v>57910447761.194031</v>
      </c>
      <c r="K22" s="2">
        <v>47</v>
      </c>
    </row>
    <row r="23" spans="1:11" ht="45">
      <c r="A23" s="12">
        <v>16</v>
      </c>
      <c r="B23" s="13" t="s">
        <v>6</v>
      </c>
      <c r="C23" s="13" t="s">
        <v>6</v>
      </c>
      <c r="D23" s="13" t="s">
        <v>11</v>
      </c>
      <c r="E23" s="4">
        <v>329400</v>
      </c>
      <c r="F23" s="4">
        <v>29425</v>
      </c>
      <c r="G23" s="10">
        <v>58200</v>
      </c>
      <c r="H23" s="4">
        <v>33789</v>
      </c>
      <c r="I23" s="5">
        <v>4.6100000000000004E-3</v>
      </c>
      <c r="J23" s="6">
        <f t="shared" si="0"/>
        <v>12624728850.325378</v>
      </c>
      <c r="K23" s="2">
        <v>19</v>
      </c>
    </row>
    <row r="24" spans="1:11" ht="45">
      <c r="A24" s="12">
        <v>17</v>
      </c>
      <c r="B24" s="13" t="s">
        <v>6</v>
      </c>
      <c r="C24" s="13" t="s">
        <v>6</v>
      </c>
      <c r="D24" s="13" t="s">
        <v>12</v>
      </c>
      <c r="E24" s="4">
        <v>329400</v>
      </c>
      <c r="F24" s="4">
        <v>29425</v>
      </c>
      <c r="G24" s="10">
        <v>43650</v>
      </c>
      <c r="H24" s="4">
        <v>30028</v>
      </c>
      <c r="I24" s="5">
        <v>6.3000000000000003E-4</v>
      </c>
      <c r="J24" s="6">
        <f t="shared" si="0"/>
        <v>69285714285.714279</v>
      </c>
      <c r="K24" s="2">
        <v>50</v>
      </c>
    </row>
    <row r="25" spans="1:11" ht="30">
      <c r="A25" s="12">
        <v>18</v>
      </c>
      <c r="B25" s="13" t="s">
        <v>6</v>
      </c>
      <c r="C25" s="13" t="s">
        <v>6</v>
      </c>
      <c r="D25" s="13" t="s">
        <v>102</v>
      </c>
      <c r="E25" s="4">
        <v>329400</v>
      </c>
      <c r="F25" s="4">
        <v>29425</v>
      </c>
      <c r="G25" s="10">
        <v>286150</v>
      </c>
      <c r="H25" s="4">
        <v>148579</v>
      </c>
      <c r="I25" s="5">
        <v>0.12587000000000001</v>
      </c>
      <c r="J25" s="6">
        <f t="shared" si="0"/>
        <v>2273377294.0335264</v>
      </c>
      <c r="K25" s="2">
        <v>1</v>
      </c>
    </row>
    <row r="26" spans="1:11" ht="30">
      <c r="A26" s="12">
        <v>19</v>
      </c>
      <c r="B26" s="13" t="s">
        <v>6</v>
      </c>
      <c r="C26" s="13" t="s">
        <v>6</v>
      </c>
      <c r="D26" s="13" t="s">
        <v>104</v>
      </c>
      <c r="E26" s="4">
        <v>329400</v>
      </c>
      <c r="F26" s="4">
        <v>29425</v>
      </c>
      <c r="G26" s="10">
        <v>288284</v>
      </c>
      <c r="H26" s="4">
        <v>127325</v>
      </c>
      <c r="I26" s="5">
        <v>0.10342</v>
      </c>
      <c r="J26" s="6">
        <f t="shared" si="0"/>
        <v>2787507251.9822087</v>
      </c>
      <c r="K26" s="2">
        <v>3</v>
      </c>
    </row>
    <row r="27" spans="1:11" ht="30">
      <c r="A27" s="12">
        <v>20</v>
      </c>
      <c r="B27" s="13" t="s">
        <v>6</v>
      </c>
      <c r="C27" s="13" t="s">
        <v>6</v>
      </c>
      <c r="D27" s="13" t="s">
        <v>103</v>
      </c>
      <c r="E27" s="4">
        <v>329400</v>
      </c>
      <c r="F27" s="4">
        <v>29425</v>
      </c>
      <c r="G27" s="10">
        <v>242500</v>
      </c>
      <c r="H27" s="4">
        <v>71517</v>
      </c>
      <c r="I27" s="5">
        <v>4.446E-2</v>
      </c>
      <c r="J27" s="6">
        <f t="shared" si="0"/>
        <v>5454340980.6567698</v>
      </c>
      <c r="K27" s="2">
        <v>7</v>
      </c>
    </row>
    <row r="28" spans="1:11" ht="45">
      <c r="A28" s="12">
        <v>21</v>
      </c>
      <c r="B28" s="13" t="s">
        <v>20</v>
      </c>
      <c r="C28" s="13" t="s">
        <v>79</v>
      </c>
      <c r="D28" s="13" t="s">
        <v>118</v>
      </c>
      <c r="E28" s="4">
        <v>5604</v>
      </c>
      <c r="F28" s="4">
        <v>3429</v>
      </c>
      <c r="G28" s="10">
        <v>22019</v>
      </c>
      <c r="H28" s="4">
        <v>3979</v>
      </c>
      <c r="I28" s="5">
        <v>5.8E-4</v>
      </c>
      <c r="J28" s="6">
        <f t="shared" si="0"/>
        <v>37963793103.448273</v>
      </c>
      <c r="K28" s="2">
        <v>38</v>
      </c>
    </row>
    <row r="29" spans="1:11" ht="45">
      <c r="A29" s="12">
        <v>22</v>
      </c>
      <c r="B29" s="13" t="s">
        <v>20</v>
      </c>
      <c r="C29" s="13" t="s">
        <v>79</v>
      </c>
      <c r="D29" s="13" t="s">
        <v>21</v>
      </c>
      <c r="E29" s="4">
        <v>5604</v>
      </c>
      <c r="F29" s="4">
        <v>3429</v>
      </c>
      <c r="G29" s="10">
        <v>31040</v>
      </c>
      <c r="H29" s="4">
        <v>4177</v>
      </c>
      <c r="I29" s="5">
        <v>7.9000000000000001E-4</v>
      </c>
      <c r="J29" s="6">
        <f t="shared" si="0"/>
        <v>39291139240.506325</v>
      </c>
      <c r="K29" s="2">
        <v>39</v>
      </c>
    </row>
    <row r="30" spans="1:11" ht="60">
      <c r="A30" s="12">
        <v>23</v>
      </c>
      <c r="B30" s="13" t="s">
        <v>22</v>
      </c>
      <c r="C30" s="13" t="s">
        <v>78</v>
      </c>
      <c r="D30" s="13" t="s">
        <v>23</v>
      </c>
      <c r="E30" s="4">
        <v>9038</v>
      </c>
      <c r="F30" s="4">
        <v>5793</v>
      </c>
      <c r="G30" s="10">
        <v>11232.04</v>
      </c>
      <c r="H30" s="4">
        <v>7829</v>
      </c>
      <c r="I30" s="5">
        <v>2.15E-3</v>
      </c>
      <c r="J30" s="6">
        <f t="shared" si="0"/>
        <v>5224204651.1627903</v>
      </c>
      <c r="K30" s="2">
        <v>6</v>
      </c>
    </row>
    <row r="31" spans="1:11" ht="75">
      <c r="A31" s="12">
        <v>24</v>
      </c>
      <c r="B31" s="13" t="s">
        <v>24</v>
      </c>
      <c r="C31" s="13" t="s">
        <v>77</v>
      </c>
      <c r="D31" s="13" t="s">
        <v>25</v>
      </c>
      <c r="E31" s="4">
        <v>4120</v>
      </c>
      <c r="F31" s="4">
        <v>2168</v>
      </c>
      <c r="G31" s="10">
        <v>82450</v>
      </c>
      <c r="H31" s="4">
        <v>3837</v>
      </c>
      <c r="I31" s="5">
        <v>1.7600000000000001E-3</v>
      </c>
      <c r="J31" s="6">
        <f t="shared" si="0"/>
        <v>46846590909.090904</v>
      </c>
      <c r="K31" s="2">
        <v>42</v>
      </c>
    </row>
    <row r="32" spans="1:11" ht="60">
      <c r="A32" s="12">
        <v>25</v>
      </c>
      <c r="B32" s="13" t="s">
        <v>27</v>
      </c>
      <c r="C32" s="13" t="s">
        <v>76</v>
      </c>
      <c r="D32" s="13" t="s">
        <v>28</v>
      </c>
      <c r="E32" s="4">
        <v>1161</v>
      </c>
      <c r="F32" s="4">
        <v>183</v>
      </c>
      <c r="G32" s="10">
        <v>38766</v>
      </c>
      <c r="H32" s="4">
        <v>912</v>
      </c>
      <c r="I32" s="5">
        <v>7.6999999999999996E-4</v>
      </c>
      <c r="J32" s="6">
        <f t="shared" si="0"/>
        <v>50345454545.454552</v>
      </c>
      <c r="K32" s="2">
        <v>44</v>
      </c>
    </row>
    <row r="33" spans="1:11" ht="60">
      <c r="A33" s="12">
        <v>26</v>
      </c>
      <c r="B33" s="13" t="s">
        <v>29</v>
      </c>
      <c r="C33" s="13" t="s">
        <v>75</v>
      </c>
      <c r="D33" s="13" t="s">
        <v>30</v>
      </c>
      <c r="E33" s="4">
        <v>1958</v>
      </c>
      <c r="F33" s="4">
        <v>576</v>
      </c>
      <c r="G33" s="10">
        <v>15971.7</v>
      </c>
      <c r="H33" s="4">
        <v>848</v>
      </c>
      <c r="I33" s="5">
        <v>2.9E-4</v>
      </c>
      <c r="J33" s="6">
        <f t="shared" si="0"/>
        <v>55074827586.206894</v>
      </c>
      <c r="K33" s="2">
        <v>46</v>
      </c>
    </row>
    <row r="34" spans="1:11" ht="60">
      <c r="A34" s="12">
        <v>27</v>
      </c>
      <c r="B34" s="13" t="s">
        <v>29</v>
      </c>
      <c r="C34" s="13" t="s">
        <v>74</v>
      </c>
      <c r="D34" s="13" t="s">
        <v>31</v>
      </c>
      <c r="E34" s="4">
        <v>4193</v>
      </c>
      <c r="F34" s="4">
        <v>1459</v>
      </c>
      <c r="G34" s="10">
        <v>77600</v>
      </c>
      <c r="H34" s="4">
        <v>4180</v>
      </c>
      <c r="I34" s="5">
        <v>2.8700000000000002E-3</v>
      </c>
      <c r="J34" s="6">
        <f t="shared" si="0"/>
        <v>27038327526.132404</v>
      </c>
      <c r="K34" s="2">
        <v>30</v>
      </c>
    </row>
    <row r="35" spans="1:11" ht="75">
      <c r="A35" s="12">
        <v>28</v>
      </c>
      <c r="B35" s="13" t="s">
        <v>32</v>
      </c>
      <c r="C35" s="13" t="s">
        <v>73</v>
      </c>
      <c r="D35" s="13" t="s">
        <v>105</v>
      </c>
      <c r="E35" s="4">
        <v>4335</v>
      </c>
      <c r="F35" s="4">
        <v>1201</v>
      </c>
      <c r="G35" s="10">
        <v>29100</v>
      </c>
      <c r="H35" s="4">
        <v>2041</v>
      </c>
      <c r="I35" s="5">
        <v>8.8999999999999995E-4</v>
      </c>
      <c r="J35" s="6">
        <f t="shared" si="0"/>
        <v>32696629213.483147</v>
      </c>
      <c r="K35" s="2">
        <v>34</v>
      </c>
    </row>
    <row r="36" spans="1:11" ht="45">
      <c r="A36" s="12">
        <v>29</v>
      </c>
      <c r="B36" s="13" t="s">
        <v>33</v>
      </c>
      <c r="C36" s="13" t="s">
        <v>72</v>
      </c>
      <c r="D36" s="13" t="s">
        <v>34</v>
      </c>
      <c r="E36" s="4">
        <v>4443</v>
      </c>
      <c r="F36" s="4">
        <v>2977</v>
      </c>
      <c r="G36" s="10">
        <v>58355.27</v>
      </c>
      <c r="H36" s="4">
        <v>3677</v>
      </c>
      <c r="I36" s="5">
        <v>7.3999999999999999E-4</v>
      </c>
      <c r="J36" s="6">
        <f t="shared" si="0"/>
        <v>78858472972.972977</v>
      </c>
      <c r="K36" s="2">
        <v>51</v>
      </c>
    </row>
    <row r="37" spans="1:11" ht="45">
      <c r="A37" s="12">
        <v>30</v>
      </c>
      <c r="B37" s="13" t="s">
        <v>33</v>
      </c>
      <c r="C37" s="13" t="s">
        <v>71</v>
      </c>
      <c r="D37" s="13" t="s">
        <v>35</v>
      </c>
      <c r="E37" s="4">
        <v>5045</v>
      </c>
      <c r="F37" s="4">
        <v>1844</v>
      </c>
      <c r="G37" s="10">
        <v>14550</v>
      </c>
      <c r="H37" s="4">
        <v>2544</v>
      </c>
      <c r="I37" s="5">
        <v>7.3999999999999999E-4</v>
      </c>
      <c r="J37" s="6">
        <f t="shared" si="0"/>
        <v>19662162162.162163</v>
      </c>
      <c r="K37" s="2">
        <v>23</v>
      </c>
    </row>
    <row r="38" spans="1:11" ht="45">
      <c r="A38" s="12">
        <v>31</v>
      </c>
      <c r="B38" s="13" t="s">
        <v>33</v>
      </c>
      <c r="C38" s="13" t="s">
        <v>71</v>
      </c>
      <c r="D38" s="13" t="s">
        <v>36</v>
      </c>
      <c r="E38" s="4">
        <v>5045</v>
      </c>
      <c r="F38" s="4">
        <v>1844</v>
      </c>
      <c r="G38" s="10">
        <v>19336</v>
      </c>
      <c r="H38" s="4">
        <v>2715</v>
      </c>
      <c r="I38" s="5">
        <v>9.2000000000000003E-4</v>
      </c>
      <c r="J38" s="6">
        <f t="shared" si="0"/>
        <v>21017391304.347824</v>
      </c>
      <c r="K38" s="2">
        <v>24</v>
      </c>
    </row>
    <row r="39" spans="1:11" ht="75">
      <c r="A39" s="12">
        <v>32</v>
      </c>
      <c r="B39" s="13" t="s">
        <v>37</v>
      </c>
      <c r="C39" s="13" t="s">
        <v>80</v>
      </c>
      <c r="D39" s="13" t="s">
        <v>41</v>
      </c>
      <c r="E39" s="4">
        <v>49405</v>
      </c>
      <c r="F39" s="4">
        <v>25839</v>
      </c>
      <c r="G39" s="10">
        <v>7242.52</v>
      </c>
      <c r="H39" s="4">
        <v>26839</v>
      </c>
      <c r="I39" s="5">
        <v>1.0499999999999999E-3</v>
      </c>
      <c r="J39" s="6">
        <f t="shared" si="0"/>
        <v>6897638095.2380953</v>
      </c>
      <c r="K39" s="2">
        <v>9</v>
      </c>
    </row>
    <row r="40" spans="1:11" ht="60">
      <c r="A40" s="12">
        <v>33</v>
      </c>
      <c r="B40" s="13" t="s">
        <v>37</v>
      </c>
      <c r="C40" s="13" t="s">
        <v>80</v>
      </c>
      <c r="D40" s="13" t="s">
        <v>119</v>
      </c>
      <c r="E40" s="4">
        <v>49405</v>
      </c>
      <c r="F40" s="4">
        <v>25839</v>
      </c>
      <c r="G40" s="10">
        <v>52380</v>
      </c>
      <c r="H40" s="4">
        <v>31139</v>
      </c>
      <c r="I40" s="5">
        <v>5.5999999999999999E-3</v>
      </c>
      <c r="J40" s="6">
        <f t="shared" ref="J40:J64" si="1">G40*1000/I40</f>
        <v>9353571428.5714283</v>
      </c>
      <c r="K40" s="2">
        <v>14</v>
      </c>
    </row>
    <row r="41" spans="1:11" ht="45">
      <c r="A41" s="12">
        <v>34</v>
      </c>
      <c r="B41" s="13" t="s">
        <v>37</v>
      </c>
      <c r="C41" s="13" t="s">
        <v>80</v>
      </c>
      <c r="D41" s="13" t="s">
        <v>38</v>
      </c>
      <c r="E41" s="4">
        <v>49405</v>
      </c>
      <c r="F41" s="4">
        <v>25839</v>
      </c>
      <c r="G41" s="10">
        <v>179450</v>
      </c>
      <c r="H41" s="4">
        <v>39642</v>
      </c>
      <c r="I41" s="5">
        <v>1.4579999999999999E-2</v>
      </c>
      <c r="J41" s="6">
        <f t="shared" si="1"/>
        <v>12307956104.252401</v>
      </c>
      <c r="K41" s="2">
        <v>18</v>
      </c>
    </row>
    <row r="42" spans="1:11" ht="75">
      <c r="A42" s="12">
        <v>35</v>
      </c>
      <c r="B42" s="13" t="s">
        <v>37</v>
      </c>
      <c r="C42" s="13" t="s">
        <v>81</v>
      </c>
      <c r="D42" s="13" t="s">
        <v>39</v>
      </c>
      <c r="E42" s="4">
        <v>2223</v>
      </c>
      <c r="F42" s="4">
        <v>1023</v>
      </c>
      <c r="G42" s="10">
        <v>43650</v>
      </c>
      <c r="H42" s="4">
        <v>2223</v>
      </c>
      <c r="I42" s="5">
        <v>1.2700000000000001E-3</v>
      </c>
      <c r="J42" s="6">
        <f t="shared" si="1"/>
        <v>34370078740.157478</v>
      </c>
      <c r="K42" s="2">
        <v>36</v>
      </c>
    </row>
    <row r="43" spans="1:11" ht="75">
      <c r="A43" s="12">
        <v>36</v>
      </c>
      <c r="B43" s="13" t="s">
        <v>37</v>
      </c>
      <c r="C43" s="13" t="s">
        <v>82</v>
      </c>
      <c r="D43" s="13" t="s">
        <v>40</v>
      </c>
      <c r="E43" s="4">
        <v>4071</v>
      </c>
      <c r="F43" s="4">
        <v>2315</v>
      </c>
      <c r="G43" s="10">
        <v>48500</v>
      </c>
      <c r="H43" s="4">
        <v>4071</v>
      </c>
      <c r="I43" s="5">
        <v>1.8500000000000001E-3</v>
      </c>
      <c r="J43" s="6">
        <f t="shared" si="1"/>
        <v>26216216216.216213</v>
      </c>
      <c r="K43" s="2">
        <v>28</v>
      </c>
    </row>
    <row r="44" spans="1:11" ht="60">
      <c r="A44" s="12">
        <v>37</v>
      </c>
      <c r="B44" s="13" t="s">
        <v>42</v>
      </c>
      <c r="C44" s="13" t="s">
        <v>83</v>
      </c>
      <c r="D44" s="13" t="s">
        <v>45</v>
      </c>
      <c r="E44" s="4">
        <v>2529</v>
      </c>
      <c r="F44" s="4">
        <v>218</v>
      </c>
      <c r="G44" s="10">
        <v>24250</v>
      </c>
      <c r="H44" s="4">
        <v>998</v>
      </c>
      <c r="I44" s="5">
        <v>8.1999999999999998E-4</v>
      </c>
      <c r="J44" s="6">
        <f t="shared" si="1"/>
        <v>29573170731.707317</v>
      </c>
      <c r="K44" s="2">
        <v>33</v>
      </c>
    </row>
    <row r="45" spans="1:11" ht="45">
      <c r="A45" s="12">
        <v>38</v>
      </c>
      <c r="B45" s="13" t="s">
        <v>42</v>
      </c>
      <c r="C45" s="13" t="s">
        <v>89</v>
      </c>
      <c r="D45" s="13" t="s">
        <v>43</v>
      </c>
      <c r="E45" s="4">
        <v>492</v>
      </c>
      <c r="F45" s="4">
        <v>0</v>
      </c>
      <c r="G45" s="10">
        <v>14598.5</v>
      </c>
      <c r="H45" s="4">
        <v>367</v>
      </c>
      <c r="I45" s="5">
        <v>3.8999999999999999E-4</v>
      </c>
      <c r="J45" s="6">
        <f t="shared" si="1"/>
        <v>37432051282.051285</v>
      </c>
      <c r="K45" s="2">
        <v>37</v>
      </c>
    </row>
    <row r="46" spans="1:11" ht="45">
      <c r="A46" s="12">
        <v>39</v>
      </c>
      <c r="B46" s="13" t="s">
        <v>42</v>
      </c>
      <c r="C46" s="13" t="s">
        <v>101</v>
      </c>
      <c r="D46" s="13" t="s">
        <v>44</v>
      </c>
      <c r="E46" s="4">
        <v>966</v>
      </c>
      <c r="F46" s="4">
        <v>147</v>
      </c>
      <c r="G46" s="10">
        <v>19400</v>
      </c>
      <c r="H46" s="4">
        <v>581</v>
      </c>
      <c r="I46" s="5">
        <v>4.6000000000000001E-4</v>
      </c>
      <c r="J46" s="6">
        <f t="shared" si="1"/>
        <v>42173913043.478256</v>
      </c>
      <c r="K46" s="2">
        <v>41</v>
      </c>
    </row>
    <row r="47" spans="1:11" ht="60">
      <c r="A47" s="12">
        <v>40</v>
      </c>
      <c r="B47" s="13" t="s">
        <v>46</v>
      </c>
      <c r="C47" s="13" t="s">
        <v>84</v>
      </c>
      <c r="D47" s="13" t="s">
        <v>120</v>
      </c>
      <c r="E47" s="4">
        <v>8306</v>
      </c>
      <c r="F47" s="4">
        <v>2533</v>
      </c>
      <c r="G47" s="10">
        <v>67900</v>
      </c>
      <c r="H47" s="4">
        <v>5033</v>
      </c>
      <c r="I47" s="5">
        <v>2.64E-3</v>
      </c>
      <c r="J47" s="6">
        <f t="shared" si="1"/>
        <v>25719696969.696968</v>
      </c>
      <c r="K47" s="2">
        <v>27</v>
      </c>
    </row>
    <row r="48" spans="1:11" ht="45">
      <c r="A48" s="12">
        <v>41</v>
      </c>
      <c r="B48" s="13" t="s">
        <v>46</v>
      </c>
      <c r="C48" s="13" t="s">
        <v>85</v>
      </c>
      <c r="D48" s="13" t="s">
        <v>47</v>
      </c>
      <c r="E48" s="4">
        <v>3703</v>
      </c>
      <c r="F48" s="4">
        <v>1041</v>
      </c>
      <c r="G48" s="10">
        <v>58200</v>
      </c>
      <c r="H48" s="4">
        <v>2395</v>
      </c>
      <c r="I48" s="5">
        <v>1.4300000000000001E-3</v>
      </c>
      <c r="J48" s="6">
        <f t="shared" si="1"/>
        <v>40699300699.300697</v>
      </c>
      <c r="K48" s="2">
        <v>40</v>
      </c>
    </row>
    <row r="49" spans="1:11" ht="45">
      <c r="A49" s="12">
        <v>42</v>
      </c>
      <c r="B49" s="13" t="s">
        <v>46</v>
      </c>
      <c r="C49" s="13" t="s">
        <v>86</v>
      </c>
      <c r="D49" s="13" t="s">
        <v>48</v>
      </c>
      <c r="E49" s="4">
        <v>5456</v>
      </c>
      <c r="F49" s="4">
        <v>1691</v>
      </c>
      <c r="G49" s="10">
        <v>62729.22</v>
      </c>
      <c r="H49" s="4">
        <v>2194</v>
      </c>
      <c r="I49" s="5">
        <v>5.2999999999999998E-4</v>
      </c>
      <c r="J49" s="6">
        <f t="shared" si="1"/>
        <v>118357018867.92453</v>
      </c>
      <c r="K49" s="2">
        <v>56</v>
      </c>
    </row>
    <row r="50" spans="1:11" ht="45">
      <c r="A50" s="12">
        <v>43</v>
      </c>
      <c r="B50" s="13" t="s">
        <v>46</v>
      </c>
      <c r="C50" s="13" t="s">
        <v>87</v>
      </c>
      <c r="D50" s="13" t="s">
        <v>67</v>
      </c>
      <c r="E50" s="4">
        <v>2602</v>
      </c>
      <c r="F50" s="4">
        <v>757</v>
      </c>
      <c r="G50" s="10">
        <v>16074.3</v>
      </c>
      <c r="H50" s="4">
        <v>917</v>
      </c>
      <c r="I50" s="5">
        <v>1.7000000000000001E-4</v>
      </c>
      <c r="J50" s="6">
        <f t="shared" si="1"/>
        <v>94554705882.352936</v>
      </c>
      <c r="K50" s="2">
        <v>53</v>
      </c>
    </row>
    <row r="51" spans="1:11" ht="60">
      <c r="A51" s="12">
        <v>44</v>
      </c>
      <c r="B51" s="13" t="s">
        <v>49</v>
      </c>
      <c r="C51" s="13" t="s">
        <v>88</v>
      </c>
      <c r="D51" s="13" t="s">
        <v>50</v>
      </c>
      <c r="E51" s="4">
        <v>8269</v>
      </c>
      <c r="F51" s="4">
        <v>4109</v>
      </c>
      <c r="G51" s="10">
        <v>40740</v>
      </c>
      <c r="H51" s="4">
        <v>8269</v>
      </c>
      <c r="I51" s="5">
        <v>4.3899999999999998E-3</v>
      </c>
      <c r="J51" s="6">
        <f t="shared" si="1"/>
        <v>9280182232.346241</v>
      </c>
      <c r="K51" s="2">
        <v>13</v>
      </c>
    </row>
    <row r="52" spans="1:11" ht="45">
      <c r="A52" s="12">
        <v>45</v>
      </c>
      <c r="B52" s="13" t="s">
        <v>51</v>
      </c>
      <c r="C52" s="13" t="s">
        <v>90</v>
      </c>
      <c r="D52" s="13" t="s">
        <v>52</v>
      </c>
      <c r="E52" s="4">
        <v>2280</v>
      </c>
      <c r="F52" s="4">
        <v>641</v>
      </c>
      <c r="G52" s="10">
        <v>7530.8</v>
      </c>
      <c r="H52" s="4">
        <v>2227</v>
      </c>
      <c r="I52" s="5">
        <v>1.67E-3</v>
      </c>
      <c r="J52" s="6">
        <f t="shared" si="1"/>
        <v>4509461077.8443117</v>
      </c>
      <c r="K52" s="2">
        <v>4</v>
      </c>
    </row>
    <row r="53" spans="1:11" ht="45">
      <c r="A53" s="12">
        <v>46</v>
      </c>
      <c r="B53" s="13" t="s">
        <v>53</v>
      </c>
      <c r="C53" s="13" t="s">
        <v>91</v>
      </c>
      <c r="D53" s="13" t="s">
        <v>54</v>
      </c>
      <c r="E53" s="4">
        <v>1173</v>
      </c>
      <c r="F53" s="4">
        <v>0</v>
      </c>
      <c r="G53" s="10">
        <v>29100</v>
      </c>
      <c r="H53" s="4">
        <v>534</v>
      </c>
      <c r="I53" s="5">
        <v>5.5999999999999995E-4</v>
      </c>
      <c r="J53" s="6">
        <f t="shared" si="1"/>
        <v>51964285714.285721</v>
      </c>
      <c r="K53" s="2">
        <v>45</v>
      </c>
    </row>
    <row r="54" spans="1:11" ht="45">
      <c r="A54" s="12">
        <v>47</v>
      </c>
      <c r="B54" s="13" t="s">
        <v>55</v>
      </c>
      <c r="C54" s="13" t="s">
        <v>92</v>
      </c>
      <c r="D54" s="13" t="s">
        <v>56</v>
      </c>
      <c r="E54" s="4">
        <v>562</v>
      </c>
      <c r="F54" s="4">
        <v>297</v>
      </c>
      <c r="G54" s="10">
        <v>29741.599999999999</v>
      </c>
      <c r="H54" s="4">
        <v>562</v>
      </c>
      <c r="I54" s="5">
        <v>2.7999999999999998E-4</v>
      </c>
      <c r="J54" s="6">
        <f t="shared" si="1"/>
        <v>106220000000.00002</v>
      </c>
      <c r="K54" s="2">
        <v>55</v>
      </c>
    </row>
    <row r="55" spans="1:11" ht="45">
      <c r="A55" s="12">
        <v>48</v>
      </c>
      <c r="B55" s="13" t="s">
        <v>55</v>
      </c>
      <c r="C55" s="13" t="s">
        <v>93</v>
      </c>
      <c r="D55" s="13" t="s">
        <v>57</v>
      </c>
      <c r="E55" s="4">
        <v>3770</v>
      </c>
      <c r="F55" s="4">
        <v>3170</v>
      </c>
      <c r="G55" s="10">
        <v>38800</v>
      </c>
      <c r="H55" s="4">
        <v>3770</v>
      </c>
      <c r="I55" s="5">
        <v>6.3000000000000003E-4</v>
      </c>
      <c r="J55" s="6">
        <f t="shared" si="1"/>
        <v>61587301587.301582</v>
      </c>
      <c r="K55" s="2">
        <v>48</v>
      </c>
    </row>
    <row r="56" spans="1:11" ht="60">
      <c r="A56" s="12">
        <v>49</v>
      </c>
      <c r="B56" s="13" t="s">
        <v>58</v>
      </c>
      <c r="C56" s="13" t="s">
        <v>94</v>
      </c>
      <c r="D56" s="13" t="s">
        <v>59</v>
      </c>
      <c r="E56" s="4">
        <v>1703</v>
      </c>
      <c r="F56" s="4">
        <v>0</v>
      </c>
      <c r="G56" s="10">
        <v>42680</v>
      </c>
      <c r="H56" s="4">
        <v>854</v>
      </c>
      <c r="I56" s="5">
        <v>8.9999999999999998E-4</v>
      </c>
      <c r="J56" s="6">
        <f t="shared" si="1"/>
        <v>47422222222.222221</v>
      </c>
      <c r="K56" s="2">
        <v>43</v>
      </c>
    </row>
    <row r="57" spans="1:11" ht="60">
      <c r="A57" s="12">
        <v>50</v>
      </c>
      <c r="B57" s="13" t="s">
        <v>58</v>
      </c>
      <c r="C57" s="13" t="s">
        <v>95</v>
      </c>
      <c r="D57" s="13" t="s">
        <v>60</v>
      </c>
      <c r="E57" s="4">
        <v>3283</v>
      </c>
      <c r="F57" s="4">
        <v>1711</v>
      </c>
      <c r="G57" s="10">
        <v>42680</v>
      </c>
      <c r="H57" s="4">
        <v>3136</v>
      </c>
      <c r="I57" s="5">
        <v>1.5E-3</v>
      </c>
      <c r="J57" s="6">
        <f t="shared" si="1"/>
        <v>28453333333.333332</v>
      </c>
      <c r="K57" s="2">
        <v>32</v>
      </c>
    </row>
    <row r="58" spans="1:11" ht="60">
      <c r="A58" s="12">
        <v>51</v>
      </c>
      <c r="B58" s="13" t="s">
        <v>61</v>
      </c>
      <c r="C58" s="13" t="s">
        <v>96</v>
      </c>
      <c r="D58" s="13" t="s">
        <v>62</v>
      </c>
      <c r="E58" s="4">
        <v>1600</v>
      </c>
      <c r="F58" s="4">
        <v>466</v>
      </c>
      <c r="G58" s="10">
        <v>6420</v>
      </c>
      <c r="H58" s="4">
        <v>1280</v>
      </c>
      <c r="I58" s="5">
        <v>8.5999999999999998E-4</v>
      </c>
      <c r="J58" s="6">
        <f t="shared" si="1"/>
        <v>7465116279.069768</v>
      </c>
      <c r="K58" s="2">
        <v>11</v>
      </c>
    </row>
    <row r="59" spans="1:11" ht="120">
      <c r="A59" s="12">
        <v>52</v>
      </c>
      <c r="B59" s="13" t="s">
        <v>26</v>
      </c>
      <c r="C59" s="13" t="s">
        <v>97</v>
      </c>
      <c r="D59" s="14" t="s">
        <v>122</v>
      </c>
      <c r="E59" s="4">
        <v>8332</v>
      </c>
      <c r="F59" s="4">
        <v>2874</v>
      </c>
      <c r="G59" s="10">
        <v>71620</v>
      </c>
      <c r="H59" s="4">
        <v>5317</v>
      </c>
      <c r="I59" s="5">
        <v>2.5799999999999998E-3</v>
      </c>
      <c r="J59" s="6">
        <f t="shared" si="1"/>
        <v>27759689922.480621</v>
      </c>
      <c r="K59" s="2">
        <v>31</v>
      </c>
    </row>
    <row r="60" spans="1:11" ht="75">
      <c r="A60" s="12">
        <v>53</v>
      </c>
      <c r="B60" s="13" t="s">
        <v>22</v>
      </c>
      <c r="C60" s="13" t="s">
        <v>78</v>
      </c>
      <c r="D60" s="14" t="s">
        <v>121</v>
      </c>
      <c r="E60" s="4">
        <v>9038</v>
      </c>
      <c r="F60" s="4">
        <v>5793</v>
      </c>
      <c r="G60" s="10">
        <v>33950</v>
      </c>
      <c r="H60" s="4">
        <v>6993</v>
      </c>
      <c r="I60" s="5">
        <v>1.2700000000000001E-3</v>
      </c>
      <c r="J60" s="6">
        <f t="shared" si="1"/>
        <v>26732283464.566929</v>
      </c>
      <c r="K60" s="2">
        <v>29</v>
      </c>
    </row>
    <row r="61" spans="1:11" ht="60">
      <c r="A61" s="12">
        <v>54</v>
      </c>
      <c r="B61" s="13" t="s">
        <v>22</v>
      </c>
      <c r="C61" s="13" t="s">
        <v>98</v>
      </c>
      <c r="D61" s="14" t="s">
        <v>63</v>
      </c>
      <c r="E61" s="4">
        <v>10880</v>
      </c>
      <c r="F61" s="4">
        <v>6974</v>
      </c>
      <c r="G61" s="10">
        <v>24429</v>
      </c>
      <c r="H61" s="4">
        <v>10880</v>
      </c>
      <c r="I61" s="5">
        <v>4.1200000000000004E-3</v>
      </c>
      <c r="J61" s="6">
        <f t="shared" si="1"/>
        <v>5929368932.0388346</v>
      </c>
      <c r="K61" s="2">
        <v>8</v>
      </c>
    </row>
    <row r="62" spans="1:11" ht="60">
      <c r="A62" s="12">
        <v>55</v>
      </c>
      <c r="B62" s="13" t="s">
        <v>42</v>
      </c>
      <c r="C62" s="13" t="s">
        <v>99</v>
      </c>
      <c r="D62" s="14" t="s">
        <v>64</v>
      </c>
      <c r="E62" s="4">
        <v>41510</v>
      </c>
      <c r="F62" s="4">
        <v>24592</v>
      </c>
      <c r="G62" s="10">
        <v>24250</v>
      </c>
      <c r="H62" s="4">
        <v>33883</v>
      </c>
      <c r="I62" s="5">
        <v>9.8099999999999993E-3</v>
      </c>
      <c r="J62" s="6">
        <f t="shared" si="1"/>
        <v>2471967380.2242613</v>
      </c>
      <c r="K62" s="2">
        <v>2</v>
      </c>
    </row>
    <row r="63" spans="1:11" ht="60">
      <c r="A63" s="12">
        <v>56</v>
      </c>
      <c r="B63" s="13" t="s">
        <v>42</v>
      </c>
      <c r="C63" s="13" t="s">
        <v>99</v>
      </c>
      <c r="D63" s="14" t="s">
        <v>65</v>
      </c>
      <c r="E63" s="4">
        <v>41510</v>
      </c>
      <c r="F63" s="4">
        <v>24592</v>
      </c>
      <c r="G63" s="10">
        <v>29100</v>
      </c>
      <c r="H63" s="4">
        <v>26688</v>
      </c>
      <c r="I63" s="5">
        <v>2.2100000000000002E-3</v>
      </c>
      <c r="J63" s="6">
        <f t="shared" si="1"/>
        <v>13167420814.479637</v>
      </c>
      <c r="K63" s="2">
        <v>20</v>
      </c>
    </row>
    <row r="64" spans="1:11" ht="60">
      <c r="A64" s="12">
        <v>57</v>
      </c>
      <c r="B64" s="13" t="s">
        <v>27</v>
      </c>
      <c r="C64" s="13" t="s">
        <v>100</v>
      </c>
      <c r="D64" s="14" t="s">
        <v>66</v>
      </c>
      <c r="E64" s="4">
        <v>5006</v>
      </c>
      <c r="F64" s="4">
        <v>3068</v>
      </c>
      <c r="G64" s="10">
        <v>33950</v>
      </c>
      <c r="H64" s="4">
        <v>4991</v>
      </c>
      <c r="I64" s="5">
        <v>2.0300000000000001E-3</v>
      </c>
      <c r="J64" s="6">
        <f t="shared" si="1"/>
        <v>16724137931.034481</v>
      </c>
      <c r="K64" s="2">
        <v>22</v>
      </c>
    </row>
  </sheetData>
  <mergeCells count="13">
    <mergeCell ref="H2:K2"/>
    <mergeCell ref="B3:K3"/>
    <mergeCell ref="K4:K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</mergeCells>
  <pageMargins left="0.31496062992125984" right="0.31496062992125984" top="0.74803149606299213" bottom="0.35433070866141736" header="0.31496062992125984" footer="0.31496062992125984"/>
  <pageSetup paperSize="9" scale="62" firstPageNumber="22" fitToHeight="0" orientation="landscape" useFirstPageNumber="1" horizontalDpi="180" verticalDpi="180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8" sqref="I8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для ОГП</vt:lpstr>
      <vt:lpstr>Лист3</vt:lpstr>
      <vt:lpstr>'приложение для ОГП'!Заголовки_для_печати</vt:lpstr>
      <vt:lpstr>'приложение для ОГП'!Область_печати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2020-04-10T12:03:27Z</dcterms:modified>
</cp:coreProperties>
</file>